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visions\Business Office\Oceane\Policy update project+\GFC Business Operations Manual\FORMS\"/>
    </mc:Choice>
  </mc:AlternateContent>
  <bookViews>
    <workbookView xWindow="0" yWindow="0" windowWidth="21975" windowHeight="10335"/>
  </bookViews>
  <sheets>
    <sheet name="Sheet1" sheetId="1" r:id="rId1"/>
  </sheets>
  <definedNames>
    <definedName name="_xlnm.Print_Area" localSheetId="0">Sheet1!$A$1:$N$65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0" i="1" l="1"/>
  <c r="R24" i="1"/>
  <c r="J49" i="1" l="1"/>
  <c r="N49" i="1" s="1"/>
  <c r="J48" i="1"/>
  <c r="N48" i="1" s="1"/>
  <c r="J47" i="1"/>
  <c r="N47" i="1" s="1"/>
  <c r="J46" i="1"/>
  <c r="N46" i="1" s="1"/>
  <c r="J45" i="1"/>
  <c r="N45" i="1" s="1"/>
  <c r="J19" i="1"/>
  <c r="N19" i="1" s="1"/>
  <c r="M50" i="1"/>
  <c r="L50" i="1"/>
  <c r="K50" i="1"/>
  <c r="J44" i="1"/>
  <c r="N44" i="1" s="1"/>
  <c r="J43" i="1"/>
  <c r="N43" i="1" s="1"/>
  <c r="J42" i="1"/>
  <c r="N42" i="1" s="1"/>
  <c r="J41" i="1"/>
  <c r="N41" i="1" s="1"/>
  <c r="J40" i="1"/>
  <c r="N40" i="1" s="1"/>
  <c r="J39" i="1"/>
  <c r="N39" i="1" s="1"/>
  <c r="J38" i="1"/>
  <c r="N38" i="1" s="1"/>
  <c r="J37" i="1"/>
  <c r="N37" i="1" s="1"/>
  <c r="J36" i="1"/>
  <c r="N36" i="1" s="1"/>
  <c r="J35" i="1"/>
  <c r="N35" i="1" s="1"/>
  <c r="J34" i="1"/>
  <c r="N34" i="1" s="1"/>
  <c r="J33" i="1"/>
  <c r="N33" i="1" s="1"/>
  <c r="J32" i="1"/>
  <c r="N32" i="1" s="1"/>
  <c r="J31" i="1"/>
  <c r="N31" i="1" s="1"/>
  <c r="J30" i="1"/>
  <c r="N30" i="1" s="1"/>
  <c r="J29" i="1"/>
  <c r="N29" i="1" s="1"/>
  <c r="J28" i="1"/>
  <c r="N28" i="1" s="1"/>
  <c r="J27" i="1"/>
  <c r="N27" i="1" s="1"/>
  <c r="J26" i="1"/>
  <c r="N26" i="1" s="1"/>
  <c r="J25" i="1"/>
  <c r="N25" i="1" s="1"/>
  <c r="J24" i="1"/>
  <c r="N24" i="1" s="1"/>
  <c r="J23" i="1"/>
  <c r="N23" i="1" s="1"/>
  <c r="J22" i="1"/>
  <c r="N22" i="1" s="1"/>
  <c r="J21" i="1"/>
  <c r="N21" i="1" s="1"/>
  <c r="J20" i="1"/>
  <c r="N20" i="1" s="1"/>
  <c r="J50" i="1" l="1"/>
  <c r="N50" i="1" s="1"/>
  <c r="N52" i="1" l="1"/>
  <c r="N53" i="1"/>
</calcChain>
</file>

<file path=xl/sharedStrings.xml><?xml version="1.0" encoding="utf-8"?>
<sst xmlns="http://schemas.openxmlformats.org/spreadsheetml/2006/main" count="70" uniqueCount="67">
  <si>
    <t>Rate</t>
  </si>
  <si>
    <t>Allowances</t>
  </si>
  <si>
    <t>Mode</t>
  </si>
  <si>
    <t>State Car</t>
  </si>
  <si>
    <t>SC</t>
  </si>
  <si>
    <t>Commercial Air</t>
  </si>
  <si>
    <t>CA</t>
  </si>
  <si>
    <t>Private Car</t>
  </si>
  <si>
    <t>PC</t>
  </si>
  <si>
    <t>State Aircraft</t>
  </si>
  <si>
    <t>SA</t>
  </si>
  <si>
    <t>Private Aircraft</t>
  </si>
  <si>
    <t>PA</t>
  </si>
  <si>
    <t>Travel Account Codes</t>
  </si>
  <si>
    <t>Mode of Travel</t>
  </si>
  <si>
    <t>Travel Details</t>
  </si>
  <si>
    <t>Month/Year</t>
  </si>
  <si>
    <t>Index</t>
  </si>
  <si>
    <t>ID Number</t>
  </si>
  <si>
    <t>Name/Address</t>
  </si>
  <si>
    <t>Purpose</t>
  </si>
  <si>
    <t>Day</t>
  </si>
  <si>
    <t>Departure Time</t>
  </si>
  <si>
    <t>AM PM</t>
  </si>
  <si>
    <t>Arrival Time</t>
  </si>
  <si>
    <t>Personal Car Mileage</t>
  </si>
  <si>
    <t>Mileage Allowance Miles x Rate</t>
  </si>
  <si>
    <t>Lodging</t>
  </si>
  <si>
    <t>Meals</t>
  </si>
  <si>
    <t>Per Diem Allowed</t>
  </si>
  <si>
    <t>Other Expenses</t>
  </si>
  <si>
    <t>Total Amount</t>
  </si>
  <si>
    <t>Less Travel Advance Received</t>
  </si>
  <si>
    <t>Net Reimbursement Due</t>
  </si>
  <si>
    <t>Net Payment Due State</t>
  </si>
  <si>
    <t>Misc. Expenses</t>
  </si>
  <si>
    <t xml:space="preserve">I herby certify that: this is a valid travel claim to the State in accordance with statues and administrative procedures. </t>
  </si>
  <si>
    <t>Date</t>
  </si>
  <si>
    <t>State of Montana</t>
  </si>
  <si>
    <t>Important</t>
  </si>
  <si>
    <t xml:space="preserve">                                              Column Totals</t>
  </si>
  <si>
    <t>Plus tax</t>
  </si>
  <si>
    <t>Unless otherwise noted</t>
  </si>
  <si>
    <t>Read Rules &amp; Regulations:</t>
  </si>
  <si>
    <t>Briefly explain the nature of the trip(s):</t>
  </si>
  <si>
    <t>Mileage 1/1/19</t>
  </si>
  <si>
    <t>Personal Vehicle Use Form</t>
  </si>
  <si>
    <t>Travel Policy 503.1</t>
  </si>
  <si>
    <t>In-State Meal Rates</t>
  </si>
  <si>
    <t>Total:</t>
  </si>
  <si>
    <t>Breakfast:</t>
  </si>
  <si>
    <t>Lunch:</t>
  </si>
  <si>
    <t>Dinner:</t>
  </si>
  <si>
    <t>Out-of-State Meal Rates</t>
  </si>
  <si>
    <t>Midday:</t>
  </si>
  <si>
    <t>Morning:</t>
  </si>
  <si>
    <t>Evening:</t>
  </si>
  <si>
    <t>In-State Lodging</t>
  </si>
  <si>
    <t>Standard</t>
  </si>
  <si>
    <t>High</t>
  </si>
  <si>
    <t>Low</t>
  </si>
  <si>
    <t>Revised 2/04/20</t>
  </si>
  <si>
    <t xml:space="preserve">Rate approved on </t>
  </si>
  <si>
    <t xml:space="preserve">Non-Employee Travel Expense Voucher </t>
  </si>
  <si>
    <t>* Employees must submit expenses through Chrome River</t>
  </si>
  <si>
    <t>Submitter's Signature</t>
  </si>
  <si>
    <t>Authorizing Employee's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</si>
</sst>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h:mm;@"/>
  </numFmts>
  <fonts count="20">
    <font>
      <sz val="11"/>
      <color theme="1"/>
      <name val="Calibri"/>
      <family val="2"/>
      <scheme val="minor"/>
    </font>
    <font>
      <sz val="8"/>
      <name val="Geneva"/>
    </font>
    <font>
      <b/>
      <sz val="18"/>
      <name val="Geneva"/>
    </font>
    <font>
      <sz val="18"/>
      <name val="Geneva"/>
    </font>
    <font>
      <sz val="10"/>
      <name val="Geneva"/>
    </font>
    <font>
      <sz val="9"/>
      <name val="Geneva"/>
    </font>
    <font>
      <b/>
      <sz val="10"/>
      <name val="Geneva"/>
    </font>
    <font>
      <sz val="11"/>
      <name val="Geneva"/>
    </font>
    <font>
      <u/>
      <sz val="10"/>
      <color indexed="12"/>
      <name val="Geneva"/>
    </font>
    <font>
      <b/>
      <sz val="10"/>
      <color indexed="10"/>
      <name val="Geneva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name val="Geneva"/>
    </font>
    <font>
      <sz val="9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4" fontId="1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16" applyNumberFormat="0" applyFont="0" applyFill="0" applyAlignment="0" applyProtection="0">
      <alignment horizontal="center"/>
    </xf>
    <xf numFmtId="0" fontId="10" fillId="0" borderId="15"/>
    <xf numFmtId="0" fontId="10" fillId="0" borderId="15"/>
    <xf numFmtId="0" fontId="10" fillId="0" borderId="17"/>
    <xf numFmtId="0" fontId="4" fillId="0" borderId="2" applyAlignment="0">
      <alignment horizontal="right"/>
    </xf>
    <xf numFmtId="0" fontId="6" fillId="0" borderId="3" applyFont="0">
      <alignment horizontal="center"/>
    </xf>
    <xf numFmtId="0" fontId="6" fillId="0" borderId="54">
      <alignment horizontal="center"/>
    </xf>
  </cellStyleXfs>
  <cellXfs count="25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8" fontId="4" fillId="0" borderId="0" xfId="1" applyNumberFormat="1" applyFont="1" applyProtection="1"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20" fontId="4" fillId="0" borderId="40" xfId="0" applyNumberFormat="1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4" fontId="4" fillId="0" borderId="40" xfId="0" applyNumberFormat="1" applyFont="1" applyBorder="1" applyProtection="1"/>
    <xf numFmtId="2" fontId="4" fillId="0" borderId="40" xfId="1" applyNumberFormat="1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20" fontId="4" fillId="0" borderId="42" xfId="0" applyNumberFormat="1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164" fontId="4" fillId="0" borderId="42" xfId="0" applyNumberFormat="1" applyFont="1" applyBorder="1" applyAlignment="1" applyProtection="1">
      <alignment horizontal="center" vertical="center"/>
      <protection locked="0"/>
    </xf>
    <xf numFmtId="4" fontId="4" fillId="0" borderId="42" xfId="0" applyNumberFormat="1" applyFont="1" applyBorder="1" applyProtection="1"/>
    <xf numFmtId="2" fontId="4" fillId="0" borderId="42" xfId="1" applyNumberFormat="1" applyFont="1" applyBorder="1" applyAlignment="1" applyProtection="1">
      <alignment vertical="center"/>
      <protection locked="0"/>
    </xf>
    <xf numFmtId="0" fontId="0" fillId="3" borderId="0" xfId="0" applyFill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20" fontId="4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0" fillId="0" borderId="6" xfId="0" applyFill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 textRotation="90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0" fillId="0" borderId="10" xfId="0" applyBorder="1" applyProtection="1">
      <protection locked="0"/>
    </xf>
    <xf numFmtId="0" fontId="13" fillId="0" borderId="0" xfId="0" applyFont="1" applyBorder="1" applyAlignment="1" applyProtection="1">
      <alignment horizontal="center" vertical="center" wrapText="1" shrinkToFit="1"/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40" fontId="4" fillId="0" borderId="47" xfId="1" applyNumberFormat="1" applyFont="1" applyBorder="1" applyAlignment="1" applyProtection="1">
      <alignment vertical="center"/>
    </xf>
    <xf numFmtId="40" fontId="4" fillId="0" borderId="48" xfId="1" applyNumberFormat="1" applyFont="1" applyBorder="1" applyAlignment="1" applyProtection="1">
      <alignment vertical="center"/>
    </xf>
    <xf numFmtId="40" fontId="4" fillId="0" borderId="49" xfId="1" applyNumberFormat="1" applyFont="1" applyBorder="1" applyAlignment="1" applyProtection="1">
      <alignment vertical="center"/>
    </xf>
    <xf numFmtId="40" fontId="5" fillId="0" borderId="50" xfId="1" applyNumberFormat="1" applyFont="1" applyBorder="1" applyProtection="1"/>
    <xf numFmtId="40" fontId="4" fillId="0" borderId="51" xfId="1" applyNumberFormat="1" applyFont="1" applyBorder="1" applyProtection="1"/>
    <xf numFmtId="40" fontId="4" fillId="0" borderId="52" xfId="1" applyNumberFormat="1" applyFont="1" applyBorder="1" applyProtection="1"/>
    <xf numFmtId="1" fontId="5" fillId="0" borderId="53" xfId="1" applyNumberFormat="1" applyFont="1" applyBorder="1" applyAlignment="1" applyProtection="1">
      <alignment vertical="center"/>
      <protection locked="0"/>
    </xf>
    <xf numFmtId="1" fontId="5" fillId="0" borderId="43" xfId="1" applyNumberFormat="1" applyFont="1" applyBorder="1" applyAlignment="1" applyProtection="1">
      <alignment vertical="center"/>
      <protection locked="0"/>
    </xf>
    <xf numFmtId="2" fontId="4" fillId="0" borderId="43" xfId="1" applyNumberFormat="1" applyFont="1" applyBorder="1" applyAlignment="1" applyProtection="1">
      <alignment vertical="center"/>
    </xf>
    <xf numFmtId="0" fontId="2" fillId="0" borderId="15" xfId="4" applyFont="1" applyBorder="1" applyAlignment="1">
      <alignment horizontal="centerContinuous" vertical="center"/>
    </xf>
    <xf numFmtId="0" fontId="3" fillId="0" borderId="16" xfId="4" applyFont="1" applyBorder="1" applyAlignment="1">
      <alignment horizontal="centerContinuous" vertical="center"/>
    </xf>
    <xf numFmtId="0" fontId="3" fillId="0" borderId="17" xfId="4" applyFont="1" applyBorder="1" applyAlignment="1">
      <alignment horizontal="centerContinuous" vertical="center"/>
    </xf>
    <xf numFmtId="0" fontId="4" fillId="0" borderId="1" xfId="4" applyBorder="1"/>
    <xf numFmtId="0" fontId="4" fillId="0" borderId="20" xfId="4" applyBorder="1" applyAlignment="1">
      <alignment horizontal="center"/>
    </xf>
    <xf numFmtId="2" fontId="4" fillId="0" borderId="0" xfId="4" applyNumberFormat="1" applyBorder="1"/>
    <xf numFmtId="2" fontId="4" fillId="0" borderId="20" xfId="4" applyNumberFormat="1" applyBorder="1"/>
    <xf numFmtId="0" fontId="6" fillId="0" borderId="15" xfId="4" applyFont="1" applyBorder="1" applyAlignment="1">
      <alignment horizontal="centerContinuous"/>
    </xf>
    <xf numFmtId="0" fontId="6" fillId="0" borderId="16" xfId="4" applyFont="1" applyBorder="1" applyAlignment="1">
      <alignment horizontal="centerContinuous"/>
    </xf>
    <xf numFmtId="0" fontId="6" fillId="0" borderId="17" xfId="4" applyFont="1" applyBorder="1" applyAlignment="1">
      <alignment horizontal="centerContinuous"/>
    </xf>
    <xf numFmtId="0" fontId="4" fillId="0" borderId="0" xfId="4" applyBorder="1" applyAlignment="1">
      <alignment horizontal="right"/>
    </xf>
    <xf numFmtId="0" fontId="0" fillId="0" borderId="0" xfId="0" applyAlignment="1"/>
    <xf numFmtId="0" fontId="8" fillId="0" borderId="0" xfId="3" applyAlignment="1" applyProtection="1">
      <protection locked="0"/>
    </xf>
    <xf numFmtId="0" fontId="12" fillId="0" borderId="4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" fillId="4" borderId="45" xfId="0" applyFont="1" applyFill="1" applyBorder="1" applyAlignment="1" applyProtection="1">
      <alignment horizontal="center"/>
      <protection locked="0"/>
    </xf>
    <xf numFmtId="20" fontId="4" fillId="4" borderId="40" xfId="0" applyNumberFormat="1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4" fillId="4" borderId="40" xfId="0" applyFont="1" applyFill="1" applyBorder="1" applyAlignment="1" applyProtection="1">
      <alignment horizontal="left" vertical="center"/>
      <protection locked="0"/>
    </xf>
    <xf numFmtId="0" fontId="4" fillId="4" borderId="40" xfId="0" applyFont="1" applyFill="1" applyBorder="1" applyAlignment="1" applyProtection="1">
      <alignment horizontal="center" vertical="center"/>
      <protection locked="0"/>
    </xf>
    <xf numFmtId="0" fontId="4" fillId="4" borderId="40" xfId="0" applyFont="1" applyFill="1" applyBorder="1" applyAlignment="1" applyProtection="1">
      <alignment vertical="center"/>
      <protection locked="0"/>
    </xf>
    <xf numFmtId="4" fontId="4" fillId="4" borderId="40" xfId="0" applyNumberFormat="1" applyFont="1" applyFill="1" applyBorder="1" applyProtection="1"/>
    <xf numFmtId="2" fontId="4" fillId="4" borderId="40" xfId="1" applyNumberFormat="1" applyFont="1" applyFill="1" applyBorder="1" applyAlignment="1" applyProtection="1">
      <alignment vertical="center"/>
      <protection locked="0"/>
    </xf>
    <xf numFmtId="40" fontId="4" fillId="4" borderId="48" xfId="1" applyNumberFormat="1" applyFont="1" applyFill="1" applyBorder="1" applyAlignment="1" applyProtection="1">
      <alignment vertical="center"/>
    </xf>
    <xf numFmtId="0" fontId="0" fillId="4" borderId="40" xfId="0" applyFill="1" applyBorder="1" applyProtection="1">
      <protection locked="0"/>
    </xf>
    <xf numFmtId="0" fontId="0" fillId="4" borderId="40" xfId="0" applyFill="1" applyBorder="1" applyAlignment="1" applyProtection="1">
      <alignment horizontal="left"/>
      <protection locked="0"/>
    </xf>
    <xf numFmtId="0" fontId="4" fillId="0" borderId="0" xfId="4" applyBorder="1" applyAlignment="1"/>
    <xf numFmtId="0" fontId="4" fillId="0" borderId="16" xfId="4" applyBorder="1"/>
    <xf numFmtId="0" fontId="6" fillId="0" borderId="15" xfId="4" applyFont="1" applyBorder="1" applyAlignment="1">
      <alignment horizontal="center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4" fillId="0" borderId="16" xfId="5" applyAlignment="1"/>
    <xf numFmtId="0" fontId="0" fillId="0" borderId="15" xfId="6" applyFont="1" applyAlignment="1">
      <alignment vertical="center"/>
    </xf>
    <xf numFmtId="0" fontId="10" fillId="0" borderId="17" xfId="8" applyAlignment="1">
      <alignment vertical="center"/>
    </xf>
    <xf numFmtId="0" fontId="11" fillId="0" borderId="16" xfId="5" applyFont="1" applyAlignment="1">
      <alignment horizontal="center" vertical="center"/>
    </xf>
    <xf numFmtId="44" fontId="4" fillId="0" borderId="20" xfId="1" applyFont="1" applyBorder="1"/>
    <xf numFmtId="44" fontId="10" fillId="0" borderId="17" xfId="1" applyFont="1" applyBorder="1"/>
    <xf numFmtId="0" fontId="10" fillId="0" borderId="15" xfId="6" applyAlignment="1">
      <alignment horizontal="left"/>
    </xf>
    <xf numFmtId="0" fontId="4" fillId="0" borderId="1" xfId="4" applyFont="1" applyBorder="1"/>
    <xf numFmtId="0" fontId="4" fillId="0" borderId="0" xfId="4" applyFont="1" applyBorder="1" applyAlignment="1">
      <alignment horizontal="center" wrapText="1"/>
    </xf>
    <xf numFmtId="0" fontId="4" fillId="0" borderId="20" xfId="4" applyFont="1" applyBorder="1" applyAlignment="1">
      <alignment horizontal="center" wrapText="1"/>
    </xf>
    <xf numFmtId="2" fontId="4" fillId="0" borderId="16" xfId="5" applyNumberFormat="1" applyAlignment="1"/>
    <xf numFmtId="0" fontId="10" fillId="0" borderId="15" xfId="7"/>
    <xf numFmtId="44" fontId="10" fillId="0" borderId="17" xfId="1" applyBorder="1"/>
    <xf numFmtId="44" fontId="4" fillId="0" borderId="0" xfId="1" applyFont="1" applyBorder="1"/>
    <xf numFmtId="0" fontId="0" fillId="0" borderId="15" xfId="6" applyFont="1" applyAlignment="1"/>
    <xf numFmtId="0" fontId="11" fillId="0" borderId="16" xfId="5" applyFont="1" applyAlignment="1">
      <alignment horizontal="center"/>
    </xf>
    <xf numFmtId="0" fontId="10" fillId="0" borderId="17" xfId="8" applyAlignment="1"/>
    <xf numFmtId="0" fontId="4" fillId="0" borderId="1" xfId="4" applyFont="1" applyBorder="1" applyAlignment="1">
      <alignment horizontal="left" wrapText="1"/>
    </xf>
    <xf numFmtId="0" fontId="4" fillId="4" borderId="1" xfId="4" applyFont="1" applyFill="1" applyBorder="1" applyAlignment="1">
      <alignment horizontal="left" wrapText="1"/>
    </xf>
    <xf numFmtId="0" fontId="4" fillId="4" borderId="0" xfId="4" applyFont="1" applyFill="1" applyBorder="1" applyAlignment="1">
      <alignment horizontal="center" wrapText="1"/>
    </xf>
    <xf numFmtId="0" fontId="4" fillId="4" borderId="20" xfId="4" applyFont="1" applyFill="1" applyBorder="1" applyAlignment="1">
      <alignment horizontal="center" wrapText="1"/>
    </xf>
    <xf numFmtId="0" fontId="4" fillId="4" borderId="18" xfId="4" applyFill="1" applyBorder="1" applyAlignment="1">
      <alignment horizontal="left"/>
    </xf>
    <xf numFmtId="0" fontId="18" fillId="4" borderId="11" xfId="4" applyFont="1" applyFill="1" applyBorder="1" applyAlignment="1">
      <alignment horizontal="center"/>
    </xf>
    <xf numFmtId="0" fontId="4" fillId="4" borderId="19" xfId="4" applyFill="1" applyBorder="1" applyAlignment="1">
      <alignment horizontal="center"/>
    </xf>
    <xf numFmtId="0" fontId="4" fillId="4" borderId="1" xfId="4" applyFont="1" applyFill="1" applyBorder="1"/>
    <xf numFmtId="2" fontId="4" fillId="4" borderId="0" xfId="4" applyNumberFormat="1" applyFill="1" applyBorder="1"/>
    <xf numFmtId="44" fontId="4" fillId="4" borderId="20" xfId="1" applyFont="1" applyFill="1" applyBorder="1"/>
    <xf numFmtId="0" fontId="4" fillId="4" borderId="1" xfId="4" applyFill="1" applyBorder="1"/>
    <xf numFmtId="8" fontId="4" fillId="4" borderId="0" xfId="2" applyFont="1" applyFill="1" applyBorder="1" applyAlignment="1">
      <alignment horizontal="right"/>
    </xf>
    <xf numFmtId="8" fontId="4" fillId="4" borderId="20" xfId="2" applyFont="1" applyFill="1" applyBorder="1" applyAlignment="1">
      <alignment horizontal="center"/>
    </xf>
    <xf numFmtId="0" fontId="4" fillId="4" borderId="0" xfId="4" applyFill="1" applyBorder="1" applyAlignment="1">
      <alignment horizontal="right"/>
    </xf>
    <xf numFmtId="0" fontId="4" fillId="4" borderId="20" xfId="4" applyFill="1" applyBorder="1" applyAlignment="1">
      <alignment horizontal="center"/>
    </xf>
    <xf numFmtId="8" fontId="4" fillId="4" borderId="18" xfId="2" applyFill="1" applyBorder="1"/>
    <xf numFmtId="4" fontId="4" fillId="4" borderId="11" xfId="4" applyNumberFormat="1" applyFill="1" applyBorder="1" applyAlignment="1">
      <alignment horizontal="right"/>
    </xf>
    <xf numFmtId="0" fontId="6" fillId="0" borderId="54" xfId="11">
      <alignment horizontal="center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left" vertical="top"/>
      <protection locked="0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 applyProtection="1">
      <alignment horizontal="left" vertical="top"/>
      <protection locked="0"/>
    </xf>
    <xf numFmtId="0" fontId="11" fillId="0" borderId="24" xfId="0" applyFont="1" applyBorder="1" applyAlignment="1">
      <alignment horizontal="left" vertical="top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32" xfId="0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0" fillId="0" borderId="21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3" borderId="32" xfId="0" applyFill="1" applyBorder="1" applyAlignment="1" applyProtection="1">
      <protection locked="0"/>
    </xf>
    <xf numFmtId="0" fontId="0" fillId="3" borderId="13" xfId="0" applyFill="1" applyBorder="1" applyAlignment="1"/>
    <xf numFmtId="0" fontId="0" fillId="3" borderId="22" xfId="0" applyFill="1" applyBorder="1" applyAlignment="1"/>
    <xf numFmtId="0" fontId="4" fillId="0" borderId="18" xfId="4" applyBorder="1" applyAlignment="1"/>
    <xf numFmtId="0" fontId="4" fillId="0" borderId="11" xfId="4" applyBorder="1" applyAlignment="1"/>
    <xf numFmtId="0" fontId="4" fillId="0" borderId="19" xfId="4" applyBorder="1" applyAlignment="1"/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29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9" fillId="0" borderId="0" xfId="4" applyFont="1" applyAlignment="1"/>
    <xf numFmtId="0" fontId="4" fillId="0" borderId="0" xfId="4" applyAlignment="1"/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textRotation="90"/>
      <protection locked="0"/>
    </xf>
    <xf numFmtId="0" fontId="0" fillId="0" borderId="34" xfId="0" applyBorder="1" applyAlignment="1">
      <alignment horizontal="center" textRotation="90"/>
    </xf>
    <xf numFmtId="0" fontId="0" fillId="0" borderId="35" xfId="0" applyBorder="1" applyAlignment="1">
      <alignment horizontal="center" textRotation="90"/>
    </xf>
    <xf numFmtId="0" fontId="0" fillId="0" borderId="32" xfId="0" applyBorder="1" applyAlignment="1" applyProtection="1">
      <alignment horizontal="center" vertical="center" textRotation="90"/>
      <protection locked="0"/>
    </xf>
    <xf numFmtId="0" fontId="0" fillId="0" borderId="9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3" borderId="25" xfId="0" applyFill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11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19" fillId="0" borderId="32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12">
    <cellStyle name="Currency" xfId="1" builtinId="4"/>
    <cellStyle name="Currency 2" xfId="2"/>
    <cellStyle name="Hyperlink" xfId="3" builtinId="8"/>
    <cellStyle name="no Bottom Border" xfId="10"/>
    <cellStyle name="Normal" xfId="0" builtinId="0"/>
    <cellStyle name="Normal 2" xfId="4"/>
    <cellStyle name="Outlined" xfId="9"/>
    <cellStyle name="Style 1" xfId="5"/>
    <cellStyle name="Style 2" xfId="6"/>
    <cellStyle name="Style 3" xfId="7"/>
    <cellStyle name="Style 4" xfId="8"/>
    <cellStyle name="Style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9</xdr:row>
      <xdr:rowOff>0</xdr:rowOff>
    </xdr:from>
    <xdr:to>
      <xdr:col>9</xdr:col>
      <xdr:colOff>561975</xdr:colOff>
      <xdr:row>9</xdr:row>
      <xdr:rowOff>0</xdr:rowOff>
    </xdr:to>
    <xdr:sp macro="" textlink="">
      <xdr:nvSpPr>
        <xdr:cNvPr id="1751" name="Line 6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ShapeType="1"/>
        </xdr:cNvSpPr>
      </xdr:nvSpPr>
      <xdr:spPr bwMode="auto">
        <a:xfrm>
          <a:off x="6677025" y="17240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7</xdr:row>
      <xdr:rowOff>28575</xdr:rowOff>
    </xdr:from>
    <xdr:to>
      <xdr:col>9</xdr:col>
      <xdr:colOff>581025</xdr:colOff>
      <xdr:row>7</xdr:row>
      <xdr:rowOff>28575</xdr:rowOff>
    </xdr:to>
    <xdr:sp macro="" textlink="">
      <xdr:nvSpPr>
        <xdr:cNvPr id="1752" name="Line 6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ShapeType="1"/>
        </xdr:cNvSpPr>
      </xdr:nvSpPr>
      <xdr:spPr bwMode="auto">
        <a:xfrm>
          <a:off x="6696075" y="13716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276225</xdr:colOff>
      <xdr:row>10</xdr:row>
      <xdr:rowOff>85725</xdr:rowOff>
    </xdr:from>
    <xdr:to>
      <xdr:col>9</xdr:col>
      <xdr:colOff>552450</xdr:colOff>
      <xdr:row>10</xdr:row>
      <xdr:rowOff>85725</xdr:rowOff>
    </xdr:to>
    <xdr:sp macro="" textlink="">
      <xdr:nvSpPr>
        <xdr:cNvPr id="1753" name="Line 6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ShapeType="1"/>
        </xdr:cNvSpPr>
      </xdr:nvSpPr>
      <xdr:spPr bwMode="auto">
        <a:xfrm>
          <a:off x="6667500" y="20002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55</xdr:row>
      <xdr:rowOff>19050</xdr:rowOff>
    </xdr:from>
    <xdr:to>
      <xdr:col>1</xdr:col>
      <xdr:colOff>581025</xdr:colOff>
      <xdr:row>55</xdr:row>
      <xdr:rowOff>19050</xdr:rowOff>
    </xdr:to>
    <xdr:sp macro="" textlink="">
      <xdr:nvSpPr>
        <xdr:cNvPr id="1754" name="Line 64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ShapeType="1"/>
        </xdr:cNvSpPr>
      </xdr:nvSpPr>
      <xdr:spPr bwMode="auto">
        <a:xfrm>
          <a:off x="1076325" y="108013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53</xdr:row>
      <xdr:rowOff>114300</xdr:rowOff>
    </xdr:from>
    <xdr:to>
      <xdr:col>1</xdr:col>
      <xdr:colOff>581025</xdr:colOff>
      <xdr:row>53</xdr:row>
      <xdr:rowOff>114300</xdr:rowOff>
    </xdr:to>
    <xdr:sp macro="" textlink="">
      <xdr:nvSpPr>
        <xdr:cNvPr id="1755" name="Line 6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ShapeType="1"/>
        </xdr:cNvSpPr>
      </xdr:nvSpPr>
      <xdr:spPr bwMode="auto">
        <a:xfrm>
          <a:off x="1076325" y="105156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1781175</xdr:colOff>
      <xdr:row>15</xdr:row>
      <xdr:rowOff>104775</xdr:rowOff>
    </xdr:from>
    <xdr:to>
      <xdr:col>5</xdr:col>
      <xdr:colOff>2200275</xdr:colOff>
      <xdr:row>15</xdr:row>
      <xdr:rowOff>104775</xdr:rowOff>
    </xdr:to>
    <xdr:sp macro="" textlink="">
      <xdr:nvSpPr>
        <xdr:cNvPr id="1756" name="Line 79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ShapeType="1"/>
        </xdr:cNvSpPr>
      </xdr:nvSpPr>
      <xdr:spPr bwMode="auto">
        <a:xfrm>
          <a:off x="4181475" y="2971800"/>
          <a:ext cx="4191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50</xdr:row>
      <xdr:rowOff>95250</xdr:rowOff>
    </xdr:from>
    <xdr:to>
      <xdr:col>12</xdr:col>
      <xdr:colOff>514350</xdr:colOff>
      <xdr:row>50</xdr:row>
      <xdr:rowOff>95250</xdr:rowOff>
    </xdr:to>
    <xdr:sp macro="" textlink="">
      <xdr:nvSpPr>
        <xdr:cNvPr id="1757" name="Line 6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ShapeType="1"/>
        </xdr:cNvSpPr>
      </xdr:nvSpPr>
      <xdr:spPr bwMode="auto">
        <a:xfrm>
          <a:off x="8229600" y="992505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504825</xdr:colOff>
      <xdr:row>51</xdr:row>
      <xdr:rowOff>114300</xdr:rowOff>
    </xdr:from>
    <xdr:to>
      <xdr:col>12</xdr:col>
      <xdr:colOff>504825</xdr:colOff>
      <xdr:row>51</xdr:row>
      <xdr:rowOff>114300</xdr:rowOff>
    </xdr:to>
    <xdr:sp macro="" textlink="">
      <xdr:nvSpPr>
        <xdr:cNvPr id="1758" name="Line 66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ShapeType="1"/>
        </xdr:cNvSpPr>
      </xdr:nvSpPr>
      <xdr:spPr bwMode="auto">
        <a:xfrm>
          <a:off x="8220075" y="10134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504825</xdr:colOff>
      <xdr:row>52</xdr:row>
      <xdr:rowOff>95250</xdr:rowOff>
    </xdr:from>
    <xdr:to>
      <xdr:col>12</xdr:col>
      <xdr:colOff>504825</xdr:colOff>
      <xdr:row>52</xdr:row>
      <xdr:rowOff>95250</xdr:rowOff>
    </xdr:to>
    <xdr:sp macro="" textlink="">
      <xdr:nvSpPr>
        <xdr:cNvPr id="1759" name="Line 66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ShapeType="1"/>
        </xdr:cNvSpPr>
      </xdr:nvSpPr>
      <xdr:spPr bwMode="auto">
        <a:xfrm>
          <a:off x="8220075" y="1030605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2171700</xdr:colOff>
      <xdr:row>49</xdr:row>
      <xdr:rowOff>104775</xdr:rowOff>
    </xdr:from>
    <xdr:to>
      <xdr:col>6</xdr:col>
      <xdr:colOff>561975</xdr:colOff>
      <xdr:row>49</xdr:row>
      <xdr:rowOff>104775</xdr:rowOff>
    </xdr:to>
    <xdr:sp macro="" textlink="">
      <xdr:nvSpPr>
        <xdr:cNvPr id="1760" name="Line 66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ShapeType="1"/>
        </xdr:cNvSpPr>
      </xdr:nvSpPr>
      <xdr:spPr bwMode="auto">
        <a:xfrm>
          <a:off x="4572000" y="97440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</xdr:row>
      <xdr:rowOff>0</xdr:rowOff>
    </xdr:from>
    <xdr:to>
      <xdr:col>18</xdr:col>
      <xdr:colOff>47625</xdr:colOff>
      <xdr:row>8</xdr:row>
      <xdr:rowOff>47625</xdr:rowOff>
    </xdr:to>
    <xdr:sp macro="" textlink="">
      <xdr:nvSpPr>
        <xdr:cNvPr id="12" name="Text 9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0120313" y="202406"/>
          <a:ext cx="1869281" cy="1381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Geneva"/>
            </a:rPr>
            <a:t>Notes to Users: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*Do not change any items in column 5 or column 9.  These are formulas and cannot be changed!!!</a:t>
          </a:r>
          <a:endParaRPr lang="en-US" sz="1000" b="0" i="0" strike="noStrike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Geneva"/>
            </a:rPr>
            <a:t>*If mileage allowances change, enter new amounts in cell P35 &amp; P36 only.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Genev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fcmsu.edu/about/policies/PDF/500/503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tabSelected="1" zoomScale="80" zoomScaleNormal="80" workbookViewId="0">
      <selection activeCell="A38" sqref="A38:N39"/>
    </sheetView>
  </sheetViews>
  <sheetFormatPr defaultColWidth="9.140625" defaultRowHeight="15"/>
  <cols>
    <col min="1" max="2" width="9.140625" style="1"/>
    <col min="3" max="3" width="4.140625" style="1" customWidth="1"/>
    <col min="4" max="4" width="9.140625" style="1"/>
    <col min="5" max="5" width="4.42578125" style="1" customWidth="1"/>
    <col min="6" max="6" width="33.28515625" style="1" customWidth="1"/>
    <col min="7" max="8" width="9.140625" style="1"/>
    <col min="9" max="9" width="8.28515625" style="1" customWidth="1"/>
    <col min="10" max="10" width="10.7109375" style="1" customWidth="1"/>
    <col min="11" max="18" width="9.140625" style="1"/>
    <col min="19" max="19" width="10.5703125" style="1" customWidth="1"/>
    <col min="20" max="16384" width="9.140625" style="1"/>
  </cols>
  <sheetData>
    <row r="1" spans="1:22" ht="15.75" thickBot="1"/>
    <row r="2" spans="1:22">
      <c r="A2" s="192" t="s">
        <v>38</v>
      </c>
      <c r="B2" s="193"/>
      <c r="C2" s="193"/>
      <c r="D2" s="193"/>
      <c r="E2" s="193"/>
      <c r="F2" s="193"/>
      <c r="G2" s="194"/>
      <c r="H2" s="205" t="s">
        <v>39</v>
      </c>
      <c r="I2" s="206"/>
      <c r="J2" s="206"/>
      <c r="K2" s="206"/>
      <c r="L2" s="206"/>
      <c r="M2" s="206"/>
      <c r="N2" s="207"/>
    </row>
    <row r="3" spans="1:22">
      <c r="A3" s="195"/>
      <c r="B3" s="196"/>
      <c r="C3" s="196"/>
      <c r="D3" s="196"/>
      <c r="E3" s="196"/>
      <c r="F3" s="196"/>
      <c r="G3" s="197"/>
      <c r="H3" s="208"/>
      <c r="I3" s="209"/>
      <c r="J3" s="209"/>
      <c r="K3" s="209"/>
      <c r="L3" s="209"/>
      <c r="M3" s="209"/>
      <c r="N3" s="210"/>
    </row>
    <row r="4" spans="1:22">
      <c r="A4" s="136" t="s">
        <v>63</v>
      </c>
      <c r="B4" s="137"/>
      <c r="C4" s="137"/>
      <c r="D4" s="137"/>
      <c r="E4" s="137"/>
      <c r="F4" s="137"/>
      <c r="G4" s="138"/>
      <c r="H4" s="198" t="s">
        <v>64</v>
      </c>
      <c r="I4" s="199"/>
      <c r="J4" s="199"/>
      <c r="K4" s="199"/>
      <c r="L4" s="199"/>
      <c r="M4" s="199"/>
      <c r="N4" s="200"/>
    </row>
    <row r="5" spans="1:22">
      <c r="A5" s="139"/>
      <c r="B5" s="137"/>
      <c r="C5" s="137"/>
      <c r="D5" s="137"/>
      <c r="E5" s="137"/>
      <c r="F5" s="137"/>
      <c r="G5" s="138"/>
      <c r="H5" s="201"/>
      <c r="I5" s="199"/>
      <c r="J5" s="199"/>
      <c r="K5" s="199"/>
      <c r="L5" s="199"/>
      <c r="M5" s="199"/>
      <c r="N5" s="200"/>
      <c r="Q5" s="2"/>
    </row>
    <row r="6" spans="1:22">
      <c r="A6" s="140"/>
      <c r="B6" s="141"/>
      <c r="C6" s="141"/>
      <c r="D6" s="141"/>
      <c r="E6" s="141"/>
      <c r="F6" s="141"/>
      <c r="G6" s="142"/>
      <c r="H6" s="202"/>
      <c r="I6" s="203"/>
      <c r="J6" s="203"/>
      <c r="K6" s="203"/>
      <c r="L6" s="203"/>
      <c r="M6" s="203"/>
      <c r="N6" s="204"/>
    </row>
    <row r="7" spans="1:22">
      <c r="A7" s="222" t="s">
        <v>19</v>
      </c>
      <c r="B7" s="213"/>
      <c r="C7" s="214"/>
      <c r="D7" s="214"/>
      <c r="E7" s="214"/>
      <c r="F7" s="214"/>
      <c r="G7" s="215"/>
      <c r="H7" s="149" t="s">
        <v>16</v>
      </c>
      <c r="I7" s="150"/>
      <c r="J7" s="151"/>
      <c r="K7" s="161"/>
      <c r="L7" s="162"/>
      <c r="M7" s="162"/>
      <c r="N7" s="163"/>
    </row>
    <row r="8" spans="1:22">
      <c r="A8" s="223"/>
      <c r="B8" s="216"/>
      <c r="C8" s="217"/>
      <c r="D8" s="217"/>
      <c r="E8" s="217"/>
      <c r="F8" s="217"/>
      <c r="G8" s="218"/>
      <c r="H8" s="152"/>
      <c r="I8" s="153"/>
      <c r="J8" s="154"/>
      <c r="K8" s="164"/>
      <c r="L8" s="165"/>
      <c r="M8" s="165"/>
      <c r="N8" s="166"/>
    </row>
    <row r="9" spans="1:22">
      <c r="A9" s="223"/>
      <c r="B9" s="216"/>
      <c r="C9" s="217"/>
      <c r="D9" s="217"/>
      <c r="E9" s="217"/>
      <c r="F9" s="217"/>
      <c r="G9" s="218"/>
      <c r="H9" s="149" t="s">
        <v>17</v>
      </c>
      <c r="I9" s="150"/>
      <c r="J9" s="151"/>
      <c r="K9" s="161"/>
      <c r="L9" s="162"/>
      <c r="M9" s="162"/>
      <c r="N9" s="163"/>
    </row>
    <row r="10" spans="1:22">
      <c r="A10" s="223"/>
      <c r="B10" s="216"/>
      <c r="C10" s="217"/>
      <c r="D10" s="217"/>
      <c r="E10" s="217"/>
      <c r="F10" s="217"/>
      <c r="G10" s="218"/>
      <c r="H10" s="152"/>
      <c r="I10" s="153"/>
      <c r="J10" s="154"/>
      <c r="K10" s="164"/>
      <c r="L10" s="165"/>
      <c r="M10" s="165"/>
      <c r="N10" s="166"/>
      <c r="P10" s="211" t="s">
        <v>43</v>
      </c>
      <c r="Q10" s="212"/>
      <c r="R10" s="212"/>
      <c r="S10" s="212"/>
      <c r="T10" s="212"/>
    </row>
    <row r="11" spans="1:22">
      <c r="A11" s="224"/>
      <c r="B11" s="219"/>
      <c r="C11" s="220"/>
      <c r="D11" s="220"/>
      <c r="E11" s="220"/>
      <c r="F11" s="220"/>
      <c r="G11" s="221"/>
      <c r="H11" s="149" t="s">
        <v>18</v>
      </c>
      <c r="I11" s="150"/>
      <c r="J11" s="151"/>
      <c r="K11" s="158"/>
      <c r="L11" s="159"/>
      <c r="M11" s="159"/>
      <c r="N11" s="160"/>
      <c r="P11" s="76" t="s">
        <v>47</v>
      </c>
      <c r="Q11" s="75"/>
      <c r="R11" s="75"/>
      <c r="S11" s="75"/>
      <c r="T11" s="75"/>
      <c r="U11" s="75"/>
      <c r="V11" s="75"/>
    </row>
    <row r="12" spans="1:22" ht="14.45" customHeight="1">
      <c r="A12" s="225" t="s">
        <v>20</v>
      </c>
      <c r="B12" s="234" t="s">
        <v>44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6"/>
      <c r="P12" s="75"/>
      <c r="Q12" s="75"/>
      <c r="R12" s="75"/>
      <c r="S12" s="75"/>
      <c r="T12" s="75"/>
      <c r="U12" s="75"/>
      <c r="V12" s="75"/>
    </row>
    <row r="13" spans="1:22">
      <c r="A13" s="226"/>
      <c r="B13" s="201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200"/>
      <c r="P13" s="75"/>
      <c r="Q13" s="75"/>
      <c r="R13" s="75"/>
      <c r="S13" s="75"/>
      <c r="T13" s="75"/>
      <c r="U13" s="75"/>
      <c r="V13" s="75"/>
    </row>
    <row r="14" spans="1:22">
      <c r="A14" s="226"/>
      <c r="B14" s="201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200"/>
      <c r="P14" s="75"/>
      <c r="Q14" s="75"/>
      <c r="R14" s="75"/>
      <c r="S14" s="75"/>
      <c r="T14" s="75"/>
      <c r="U14" s="75"/>
      <c r="V14" s="75"/>
    </row>
    <row r="15" spans="1:22">
      <c r="A15" s="226"/>
      <c r="B15" s="202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4"/>
      <c r="P15" s="75"/>
      <c r="Q15" s="75"/>
      <c r="R15" s="75"/>
      <c r="S15" s="75"/>
      <c r="T15" s="75"/>
      <c r="U15" s="75"/>
      <c r="V15" s="75"/>
    </row>
    <row r="16" spans="1:22">
      <c r="A16" s="227"/>
      <c r="B16" s="155"/>
      <c r="C16" s="156"/>
      <c r="D16" s="156"/>
      <c r="E16" s="157"/>
      <c r="F16" s="13" t="s">
        <v>13</v>
      </c>
      <c r="G16" s="13"/>
      <c r="H16" s="13"/>
      <c r="I16" s="13"/>
      <c r="J16" s="13"/>
      <c r="K16" s="13"/>
      <c r="L16" s="13"/>
      <c r="M16" s="13"/>
      <c r="N16" s="40"/>
      <c r="P16" s="75"/>
      <c r="Q16" s="75"/>
      <c r="R16" s="75"/>
      <c r="S16" s="75"/>
      <c r="T16" s="75"/>
      <c r="U16" s="75"/>
      <c r="V16" s="75"/>
    </row>
    <row r="17" spans="1:22" ht="15.75" thickBot="1">
      <c r="A17" s="41"/>
      <c r="B17" s="232"/>
      <c r="C17" s="233"/>
      <c r="D17" s="228"/>
      <c r="E17" s="229"/>
      <c r="F17" s="14"/>
      <c r="G17" s="4"/>
      <c r="H17" s="5"/>
      <c r="I17" s="31"/>
      <c r="J17" s="5"/>
      <c r="K17" s="230" t="s">
        <v>29</v>
      </c>
      <c r="L17" s="231"/>
      <c r="M17" s="4"/>
      <c r="N17" s="42"/>
      <c r="P17" s="75"/>
      <c r="Q17" s="75"/>
      <c r="R17" s="75"/>
      <c r="S17" s="75"/>
      <c r="T17" s="75"/>
      <c r="U17" s="75"/>
      <c r="V17" s="75"/>
    </row>
    <row r="18" spans="1:22" ht="37.5" customHeight="1">
      <c r="A18" s="43" t="s">
        <v>21</v>
      </c>
      <c r="B18" s="131" t="s">
        <v>22</v>
      </c>
      <c r="C18" s="32" t="s">
        <v>23</v>
      </c>
      <c r="D18" s="34" t="s">
        <v>24</v>
      </c>
      <c r="E18" s="44" t="s">
        <v>23</v>
      </c>
      <c r="F18" s="32" t="s">
        <v>15</v>
      </c>
      <c r="G18" s="34" t="s">
        <v>14</v>
      </c>
      <c r="H18" s="50" t="s">
        <v>25</v>
      </c>
      <c r="I18" s="24" t="s">
        <v>0</v>
      </c>
      <c r="J18" s="35" t="s">
        <v>26</v>
      </c>
      <c r="K18" s="77" t="s">
        <v>27</v>
      </c>
      <c r="L18" s="77" t="s">
        <v>28</v>
      </c>
      <c r="M18" s="78" t="s">
        <v>30</v>
      </c>
      <c r="N18" s="79" t="s">
        <v>31</v>
      </c>
      <c r="P18" s="64" t="s">
        <v>1</v>
      </c>
      <c r="Q18" s="65"/>
      <c r="R18" s="66"/>
      <c r="S18" s="6"/>
      <c r="T18" s="7"/>
      <c r="U18" s="7"/>
    </row>
    <row r="19" spans="1:22">
      <c r="A19" s="45">
        <v>1</v>
      </c>
      <c r="B19" s="25"/>
      <c r="C19" s="26"/>
      <c r="D19" s="27"/>
      <c r="E19" s="26"/>
      <c r="F19" s="22"/>
      <c r="G19" s="33"/>
      <c r="H19" s="23"/>
      <c r="I19" s="23"/>
      <c r="J19" s="28">
        <f>ROUND(H19*I19,2)</f>
        <v>0</v>
      </c>
      <c r="K19" s="29"/>
      <c r="L19" s="29"/>
      <c r="M19" s="29"/>
      <c r="N19" s="55">
        <f>SUM(J19:M19)</f>
        <v>0</v>
      </c>
      <c r="P19"/>
      <c r="Q19"/>
      <c r="R19"/>
      <c r="S19" s="3"/>
      <c r="T19" s="3"/>
      <c r="U19" s="3"/>
    </row>
    <row r="20" spans="1:22">
      <c r="A20" s="80">
        <v>2</v>
      </c>
      <c r="B20" s="81"/>
      <c r="C20" s="82"/>
      <c r="D20" s="81"/>
      <c r="E20" s="82"/>
      <c r="F20" s="83"/>
      <c r="G20" s="84"/>
      <c r="H20" s="85"/>
      <c r="I20" s="85"/>
      <c r="J20" s="86">
        <f t="shared" ref="J20:J43" si="0">ROUND(H20*I20,2)</f>
        <v>0</v>
      </c>
      <c r="K20" s="87"/>
      <c r="L20" s="87"/>
      <c r="M20" s="87"/>
      <c r="N20" s="88">
        <f t="shared" ref="N20:N50" si="1">SUM(J20:M20)</f>
        <v>0</v>
      </c>
      <c r="P20" s="97"/>
      <c r="Q20" s="99" t="s">
        <v>48</v>
      </c>
      <c r="R20" s="98"/>
    </row>
    <row r="21" spans="1:22">
      <c r="A21" s="46">
        <v>3</v>
      </c>
      <c r="B21" s="15"/>
      <c r="C21" s="16"/>
      <c r="D21" s="15"/>
      <c r="E21" s="16"/>
      <c r="F21" s="17"/>
      <c r="G21" s="18"/>
      <c r="H21" s="19"/>
      <c r="I21" s="19"/>
      <c r="J21" s="20">
        <f t="shared" si="0"/>
        <v>0</v>
      </c>
      <c r="K21" s="21"/>
      <c r="L21" s="21"/>
      <c r="M21" s="21"/>
      <c r="N21" s="56">
        <f t="shared" si="1"/>
        <v>0</v>
      </c>
      <c r="P21" s="120" t="s">
        <v>50</v>
      </c>
      <c r="Q21" s="121"/>
      <c r="R21" s="122">
        <v>7.5</v>
      </c>
    </row>
    <row r="22" spans="1:22">
      <c r="A22" s="80">
        <v>4</v>
      </c>
      <c r="B22" s="81"/>
      <c r="C22" s="89"/>
      <c r="D22" s="81"/>
      <c r="E22" s="89"/>
      <c r="F22" s="90"/>
      <c r="G22" s="84"/>
      <c r="H22" s="85"/>
      <c r="I22" s="85"/>
      <c r="J22" s="86">
        <f t="shared" si="0"/>
        <v>0</v>
      </c>
      <c r="K22" s="87"/>
      <c r="L22" s="87"/>
      <c r="M22" s="87"/>
      <c r="N22" s="88">
        <f t="shared" si="1"/>
        <v>0</v>
      </c>
      <c r="P22" s="103" t="s">
        <v>51</v>
      </c>
      <c r="Q22" s="69"/>
      <c r="R22" s="100">
        <v>8.5</v>
      </c>
    </row>
    <row r="23" spans="1:22">
      <c r="A23" s="46">
        <v>5</v>
      </c>
      <c r="B23" s="15"/>
      <c r="C23" s="16"/>
      <c r="D23" s="15"/>
      <c r="E23" s="16"/>
      <c r="F23" s="17"/>
      <c r="G23" s="18"/>
      <c r="H23" s="19"/>
      <c r="I23" s="19"/>
      <c r="J23" s="20">
        <f t="shared" si="0"/>
        <v>0</v>
      </c>
      <c r="K23" s="21"/>
      <c r="L23" s="21"/>
      <c r="M23" s="21"/>
      <c r="N23" s="56">
        <f t="shared" si="1"/>
        <v>0</v>
      </c>
      <c r="P23" s="120" t="s">
        <v>52</v>
      </c>
      <c r="Q23" s="121"/>
      <c r="R23" s="122">
        <v>14.5</v>
      </c>
    </row>
    <row r="24" spans="1:22">
      <c r="A24" s="80">
        <v>6</v>
      </c>
      <c r="B24" s="81"/>
      <c r="C24" s="89"/>
      <c r="D24" s="81"/>
      <c r="E24" s="89"/>
      <c r="F24" s="90"/>
      <c r="G24" s="84"/>
      <c r="H24" s="85"/>
      <c r="I24" s="85"/>
      <c r="J24" s="86">
        <f t="shared" si="0"/>
        <v>0</v>
      </c>
      <c r="K24" s="87"/>
      <c r="L24" s="87"/>
      <c r="M24" s="87"/>
      <c r="N24" s="88">
        <f t="shared" si="1"/>
        <v>0</v>
      </c>
      <c r="P24" s="107" t="s">
        <v>49</v>
      </c>
      <c r="Q24" s="106"/>
      <c r="R24" s="108">
        <f>SUM(R21:R23)</f>
        <v>30.5</v>
      </c>
    </row>
    <row r="25" spans="1:22">
      <c r="A25" s="46">
        <v>7</v>
      </c>
      <c r="B25" s="15"/>
      <c r="C25" s="16"/>
      <c r="D25" s="15"/>
      <c r="E25" s="16"/>
      <c r="F25" s="17"/>
      <c r="G25" s="18"/>
      <c r="H25" s="19"/>
      <c r="I25" s="19"/>
      <c r="J25" s="20">
        <f t="shared" si="0"/>
        <v>0</v>
      </c>
      <c r="K25" s="21"/>
      <c r="L25" s="21"/>
      <c r="M25" s="21"/>
      <c r="N25" s="56">
        <f t="shared" si="1"/>
        <v>0</v>
      </c>
      <c r="P25"/>
      <c r="Q25"/>
      <c r="R25"/>
    </row>
    <row r="26" spans="1:22">
      <c r="A26" s="80">
        <v>8</v>
      </c>
      <c r="B26" s="81"/>
      <c r="C26" s="82"/>
      <c r="D26" s="81"/>
      <c r="E26" s="82"/>
      <c r="F26" s="83"/>
      <c r="G26" s="84"/>
      <c r="H26" s="85"/>
      <c r="I26" s="85"/>
      <c r="J26" s="86">
        <f t="shared" si="0"/>
        <v>0</v>
      </c>
      <c r="K26" s="87"/>
      <c r="L26" s="87"/>
      <c r="M26" s="87"/>
      <c r="N26" s="88">
        <f t="shared" si="1"/>
        <v>0</v>
      </c>
      <c r="P26" s="97"/>
      <c r="Q26" s="99" t="s">
        <v>53</v>
      </c>
      <c r="R26" s="98"/>
    </row>
    <row r="27" spans="1:22">
      <c r="A27" s="46">
        <v>9</v>
      </c>
      <c r="B27" s="15"/>
      <c r="C27" s="16"/>
      <c r="D27" s="15"/>
      <c r="E27" s="16"/>
      <c r="F27" s="17"/>
      <c r="G27" s="18"/>
      <c r="H27" s="19"/>
      <c r="I27" s="19"/>
      <c r="J27" s="20">
        <f t="shared" si="0"/>
        <v>0</v>
      </c>
      <c r="K27" s="21"/>
      <c r="L27" s="21"/>
      <c r="M27" s="21"/>
      <c r="N27" s="56">
        <f t="shared" si="1"/>
        <v>0</v>
      </c>
      <c r="P27" s="120" t="s">
        <v>55</v>
      </c>
      <c r="Q27" s="121"/>
      <c r="R27" s="122">
        <v>13</v>
      </c>
    </row>
    <row r="28" spans="1:22">
      <c r="A28" s="80">
        <v>10</v>
      </c>
      <c r="B28" s="81"/>
      <c r="C28" s="82"/>
      <c r="D28" s="81"/>
      <c r="E28" s="82"/>
      <c r="F28" s="83"/>
      <c r="G28" s="84"/>
      <c r="H28" s="85"/>
      <c r="I28" s="85"/>
      <c r="J28" s="86">
        <f t="shared" si="0"/>
        <v>0</v>
      </c>
      <c r="K28" s="87"/>
      <c r="L28" s="87"/>
      <c r="M28" s="87"/>
      <c r="N28" s="88">
        <f t="shared" si="1"/>
        <v>0</v>
      </c>
      <c r="P28" s="103" t="s">
        <v>54</v>
      </c>
      <c r="Q28" s="69"/>
      <c r="R28" s="100">
        <v>14</v>
      </c>
    </row>
    <row r="29" spans="1:22">
      <c r="A29" s="46">
        <v>11</v>
      </c>
      <c r="B29" s="15"/>
      <c r="C29" s="16"/>
      <c r="D29" s="15"/>
      <c r="E29" s="16"/>
      <c r="F29" s="17"/>
      <c r="G29" s="18"/>
      <c r="H29" s="19"/>
      <c r="I29" s="19"/>
      <c r="J29" s="20">
        <f t="shared" si="0"/>
        <v>0</v>
      </c>
      <c r="K29" s="21"/>
      <c r="L29" s="21"/>
      <c r="M29" s="21"/>
      <c r="N29" s="56">
        <f t="shared" si="1"/>
        <v>0</v>
      </c>
      <c r="P29" s="120" t="s">
        <v>56</v>
      </c>
      <c r="Q29" s="121"/>
      <c r="R29" s="122">
        <v>23</v>
      </c>
    </row>
    <row r="30" spans="1:22">
      <c r="A30" s="80">
        <v>12</v>
      </c>
      <c r="B30" s="89"/>
      <c r="C30" s="82"/>
      <c r="D30" s="81"/>
      <c r="E30" s="82"/>
      <c r="F30" s="83"/>
      <c r="G30" s="84"/>
      <c r="H30" s="85"/>
      <c r="I30" s="85"/>
      <c r="J30" s="86">
        <f t="shared" si="0"/>
        <v>0</v>
      </c>
      <c r="K30" s="87"/>
      <c r="L30" s="87"/>
      <c r="M30" s="87"/>
      <c r="N30" s="88">
        <f t="shared" si="1"/>
        <v>0</v>
      </c>
      <c r="P30" s="102" t="s">
        <v>49</v>
      </c>
      <c r="Q30" s="96"/>
      <c r="R30" s="101">
        <f>SUM(R27:R29)</f>
        <v>50</v>
      </c>
    </row>
    <row r="31" spans="1:22">
      <c r="A31" s="46">
        <v>13</v>
      </c>
      <c r="B31" s="15"/>
      <c r="C31" s="16"/>
      <c r="D31" s="15"/>
      <c r="E31" s="16"/>
      <c r="F31" s="17"/>
      <c r="G31" s="18"/>
      <c r="H31" s="19"/>
      <c r="I31" s="19"/>
      <c r="J31" s="20">
        <f t="shared" si="0"/>
        <v>0</v>
      </c>
      <c r="K31" s="21"/>
      <c r="L31" s="21"/>
      <c r="M31" s="21"/>
      <c r="N31" s="56">
        <f t="shared" si="1"/>
        <v>0</v>
      </c>
      <c r="P31"/>
      <c r="Q31"/>
      <c r="R31"/>
    </row>
    <row r="32" spans="1:22">
      <c r="A32" s="80">
        <v>14</v>
      </c>
      <c r="B32" s="81"/>
      <c r="C32" s="82"/>
      <c r="D32" s="81"/>
      <c r="E32" s="82"/>
      <c r="F32" s="83"/>
      <c r="G32" s="84"/>
      <c r="H32" s="85"/>
      <c r="I32" s="85"/>
      <c r="J32" s="86">
        <f t="shared" si="0"/>
        <v>0</v>
      </c>
      <c r="K32" s="87"/>
      <c r="L32" s="87"/>
      <c r="M32" s="87"/>
      <c r="N32" s="88">
        <f t="shared" si="1"/>
        <v>0</v>
      </c>
      <c r="P32" s="110"/>
      <c r="Q32" s="111" t="s">
        <v>57</v>
      </c>
      <c r="R32" s="112"/>
    </row>
    <row r="33" spans="1:19">
      <c r="A33" s="46">
        <v>15</v>
      </c>
      <c r="B33" s="15"/>
      <c r="C33" s="16"/>
      <c r="D33" s="15"/>
      <c r="E33" s="16"/>
      <c r="F33" s="17"/>
      <c r="G33" s="18"/>
      <c r="H33" s="19"/>
      <c r="I33" s="19"/>
      <c r="J33" s="20">
        <f t="shared" si="0"/>
        <v>0</v>
      </c>
      <c r="K33" s="21"/>
      <c r="L33" s="21"/>
      <c r="M33" s="21"/>
      <c r="N33" s="56">
        <f t="shared" si="1"/>
        <v>0</v>
      </c>
      <c r="P33" s="67" t="s">
        <v>41</v>
      </c>
      <c r="Q33" s="109">
        <v>96</v>
      </c>
      <c r="R33" s="70"/>
    </row>
    <row r="34" spans="1:19" ht="14.45" customHeight="1">
      <c r="A34" s="80">
        <v>16</v>
      </c>
      <c r="B34" s="81"/>
      <c r="C34" s="82"/>
      <c r="D34" s="81"/>
      <c r="E34" s="82"/>
      <c r="F34" s="83"/>
      <c r="G34" s="84"/>
      <c r="H34" s="85"/>
      <c r="I34" s="85"/>
      <c r="J34" s="86">
        <f t="shared" si="0"/>
        <v>0</v>
      </c>
      <c r="K34" s="87"/>
      <c r="L34" s="87"/>
      <c r="M34" s="87"/>
      <c r="N34" s="88">
        <f t="shared" si="1"/>
        <v>0</v>
      </c>
      <c r="P34" s="189" t="s">
        <v>42</v>
      </c>
      <c r="Q34" s="190"/>
      <c r="R34" s="191"/>
      <c r="S34" s="91"/>
    </row>
    <row r="35" spans="1:19" ht="15" customHeight="1">
      <c r="A35" s="46">
        <v>17</v>
      </c>
      <c r="B35" s="15"/>
      <c r="C35" s="16"/>
      <c r="D35" s="15"/>
      <c r="E35" s="16"/>
      <c r="F35" s="17"/>
      <c r="G35" s="18"/>
      <c r="H35" s="19"/>
      <c r="I35" s="19"/>
      <c r="J35" s="20">
        <f t="shared" si="0"/>
        <v>0</v>
      </c>
      <c r="K35" s="21"/>
      <c r="L35" s="21"/>
      <c r="M35" s="21"/>
      <c r="N35" s="56">
        <f t="shared" si="1"/>
        <v>0</v>
      </c>
      <c r="P35" s="92"/>
      <c r="Q35" s="92"/>
      <c r="R35" s="92"/>
    </row>
    <row r="36" spans="1:19">
      <c r="A36" s="80">
        <v>18</v>
      </c>
      <c r="B36" s="81"/>
      <c r="C36" s="82"/>
      <c r="D36" s="81"/>
      <c r="E36" s="82"/>
      <c r="F36" s="83"/>
      <c r="G36" s="84"/>
      <c r="H36" s="85"/>
      <c r="I36" s="85"/>
      <c r="J36" s="86">
        <f t="shared" si="0"/>
        <v>0</v>
      </c>
      <c r="K36" s="87"/>
      <c r="L36" s="87"/>
      <c r="M36" s="87"/>
      <c r="N36" s="88">
        <f t="shared" si="1"/>
        <v>0</v>
      </c>
      <c r="P36" s="93"/>
      <c r="Q36" s="94" t="s">
        <v>45</v>
      </c>
      <c r="R36" s="95"/>
    </row>
    <row r="37" spans="1:19">
      <c r="A37" s="46">
        <v>19</v>
      </c>
      <c r="B37" s="15"/>
      <c r="C37" s="16"/>
      <c r="D37" s="15"/>
      <c r="E37" s="16"/>
      <c r="F37" s="17"/>
      <c r="G37" s="18"/>
      <c r="H37" s="19"/>
      <c r="I37" s="19"/>
      <c r="J37" s="20">
        <f t="shared" si="0"/>
        <v>0</v>
      </c>
      <c r="K37" s="21"/>
      <c r="L37" s="21"/>
      <c r="M37" s="21"/>
      <c r="N37" s="56">
        <f t="shared" si="1"/>
        <v>0</v>
      </c>
      <c r="P37" s="130"/>
      <c r="Q37" s="130" t="s">
        <v>62</v>
      </c>
      <c r="R37" s="130"/>
    </row>
    <row r="38" spans="1:19" ht="15" customHeight="1">
      <c r="A38" s="80">
        <v>20</v>
      </c>
      <c r="B38" s="81"/>
      <c r="C38" s="82"/>
      <c r="D38" s="81"/>
      <c r="E38" s="82"/>
      <c r="F38" s="83"/>
      <c r="G38" s="84"/>
      <c r="H38" s="85"/>
      <c r="I38" s="85"/>
      <c r="J38" s="86">
        <f t="shared" si="0"/>
        <v>0</v>
      </c>
      <c r="K38" s="87"/>
      <c r="L38" s="87"/>
      <c r="M38" s="87"/>
      <c r="N38" s="88">
        <f t="shared" si="1"/>
        <v>0</v>
      </c>
      <c r="P38" s="130"/>
      <c r="Q38" s="130" t="s">
        <v>46</v>
      </c>
      <c r="R38" s="130"/>
      <c r="S38" s="8"/>
    </row>
    <row r="39" spans="1:19" ht="15" customHeight="1">
      <c r="A39" s="46">
        <v>21</v>
      </c>
      <c r="B39" s="15"/>
      <c r="C39" s="16"/>
      <c r="D39" s="15"/>
      <c r="E39" s="16"/>
      <c r="F39" s="17"/>
      <c r="G39" s="18"/>
      <c r="H39" s="19"/>
      <c r="I39" s="19"/>
      <c r="J39" s="20">
        <f t="shared" si="0"/>
        <v>0</v>
      </c>
      <c r="K39" s="21"/>
      <c r="L39" s="21"/>
      <c r="M39" s="21"/>
      <c r="N39" s="56">
        <f t="shared" si="1"/>
        <v>0</v>
      </c>
      <c r="P39" s="114" t="s">
        <v>58</v>
      </c>
      <c r="Q39" s="115"/>
      <c r="R39" s="116">
        <v>18.170000000000002</v>
      </c>
      <c r="S39" s="8"/>
    </row>
    <row r="40" spans="1:19" ht="15" customHeight="1">
      <c r="A40" s="80">
        <v>22</v>
      </c>
      <c r="B40" s="81"/>
      <c r="C40" s="82"/>
      <c r="D40" s="81"/>
      <c r="E40" s="82"/>
      <c r="F40" s="83"/>
      <c r="G40" s="84"/>
      <c r="H40" s="85"/>
      <c r="I40" s="85"/>
      <c r="J40" s="86">
        <f t="shared" si="0"/>
        <v>0</v>
      </c>
      <c r="K40" s="87"/>
      <c r="L40" s="87"/>
      <c r="M40" s="87"/>
      <c r="N40" s="88">
        <f t="shared" si="1"/>
        <v>0</v>
      </c>
      <c r="P40" s="113" t="s">
        <v>59</v>
      </c>
      <c r="Q40" s="104"/>
      <c r="R40" s="105">
        <v>58.5</v>
      </c>
      <c r="S40" s="8"/>
    </row>
    <row r="41" spans="1:19" ht="15" customHeight="1">
      <c r="A41" s="46">
        <v>23</v>
      </c>
      <c r="B41" s="15"/>
      <c r="C41" s="16"/>
      <c r="D41" s="15"/>
      <c r="E41" s="16"/>
      <c r="F41" s="17"/>
      <c r="G41" s="18"/>
      <c r="H41" s="19"/>
      <c r="I41" s="19"/>
      <c r="J41" s="20">
        <f t="shared" si="0"/>
        <v>0</v>
      </c>
      <c r="K41" s="21"/>
      <c r="L41" s="21"/>
      <c r="M41" s="21"/>
      <c r="N41" s="56">
        <f t="shared" si="1"/>
        <v>0</v>
      </c>
      <c r="P41" s="117" t="s">
        <v>60</v>
      </c>
      <c r="Q41" s="118"/>
      <c r="R41" s="119">
        <v>55.5</v>
      </c>
      <c r="S41" s="9"/>
    </row>
    <row r="42" spans="1:19">
      <c r="A42" s="80">
        <v>24</v>
      </c>
      <c r="B42" s="81"/>
      <c r="C42" s="89"/>
      <c r="D42" s="81"/>
      <c r="E42" s="89"/>
      <c r="F42" s="90"/>
      <c r="G42" s="89"/>
      <c r="H42" s="85"/>
      <c r="I42" s="85"/>
      <c r="J42" s="86">
        <f t="shared" si="0"/>
        <v>0</v>
      </c>
      <c r="K42" s="87"/>
      <c r="L42" s="87"/>
      <c r="M42" s="87"/>
      <c r="N42" s="88">
        <f t="shared" si="1"/>
        <v>0</v>
      </c>
      <c r="S42" s="9"/>
    </row>
    <row r="43" spans="1:19">
      <c r="A43" s="46">
        <v>25</v>
      </c>
      <c r="B43" s="15"/>
      <c r="C43" s="16"/>
      <c r="D43" s="15"/>
      <c r="E43" s="16"/>
      <c r="F43" s="17"/>
      <c r="G43" s="18"/>
      <c r="H43" s="19"/>
      <c r="I43" s="19"/>
      <c r="J43" s="20">
        <f t="shared" si="0"/>
        <v>0</v>
      </c>
      <c r="K43" s="21"/>
      <c r="L43" s="21"/>
      <c r="M43" s="21"/>
      <c r="N43" s="56">
        <f t="shared" si="1"/>
        <v>0</v>
      </c>
      <c r="P43" s="71" t="s">
        <v>2</v>
      </c>
      <c r="Q43" s="72"/>
      <c r="R43" s="73"/>
    </row>
    <row r="44" spans="1:19">
      <c r="A44" s="80">
        <v>26</v>
      </c>
      <c r="B44" s="81"/>
      <c r="C44" s="82"/>
      <c r="D44" s="81"/>
      <c r="E44" s="82"/>
      <c r="F44" s="83"/>
      <c r="G44" s="84"/>
      <c r="H44" s="85"/>
      <c r="I44" s="85"/>
      <c r="J44" s="86">
        <f t="shared" ref="J44:J49" si="2">ROUND(H44*I44,2)</f>
        <v>0</v>
      </c>
      <c r="K44" s="87"/>
      <c r="L44" s="87"/>
      <c r="M44" s="87"/>
      <c r="N44" s="88">
        <f t="shared" si="1"/>
        <v>0</v>
      </c>
      <c r="P44" s="123"/>
      <c r="Q44" s="124" t="s">
        <v>3</v>
      </c>
      <c r="R44" s="125" t="s">
        <v>4</v>
      </c>
    </row>
    <row r="45" spans="1:19" ht="15" customHeight="1">
      <c r="A45" s="46">
        <v>27</v>
      </c>
      <c r="B45" s="15"/>
      <c r="C45" s="16"/>
      <c r="D45" s="15"/>
      <c r="E45" s="16"/>
      <c r="F45" s="17"/>
      <c r="G45" s="18"/>
      <c r="H45" s="19"/>
      <c r="I45" s="19"/>
      <c r="J45" s="20">
        <f t="shared" si="2"/>
        <v>0</v>
      </c>
      <c r="K45" s="21"/>
      <c r="L45" s="21"/>
      <c r="M45" s="21"/>
      <c r="N45" s="56">
        <f t="shared" si="1"/>
        <v>0</v>
      </c>
      <c r="P45" s="67"/>
      <c r="Q45" s="74" t="s">
        <v>5</v>
      </c>
      <c r="R45" s="68" t="s">
        <v>6</v>
      </c>
    </row>
    <row r="46" spans="1:19" ht="15" customHeight="1">
      <c r="A46" s="80">
        <v>28</v>
      </c>
      <c r="B46" s="81"/>
      <c r="C46" s="82"/>
      <c r="D46" s="81"/>
      <c r="E46" s="82"/>
      <c r="F46" s="83"/>
      <c r="G46" s="84"/>
      <c r="H46" s="85"/>
      <c r="I46" s="85"/>
      <c r="J46" s="86">
        <f t="shared" si="2"/>
        <v>0</v>
      </c>
      <c r="K46" s="87"/>
      <c r="L46" s="87"/>
      <c r="M46" s="87"/>
      <c r="N46" s="88">
        <f t="shared" si="1"/>
        <v>0</v>
      </c>
      <c r="P46" s="123"/>
      <c r="Q46" s="126" t="s">
        <v>7</v>
      </c>
      <c r="R46" s="127" t="s">
        <v>8</v>
      </c>
    </row>
    <row r="47" spans="1:19">
      <c r="A47" s="46">
        <v>29</v>
      </c>
      <c r="B47" s="15"/>
      <c r="C47" s="16"/>
      <c r="D47" s="15"/>
      <c r="E47" s="16"/>
      <c r="F47" s="17"/>
      <c r="G47" s="18"/>
      <c r="H47" s="19"/>
      <c r="I47" s="19"/>
      <c r="J47" s="20">
        <f t="shared" si="2"/>
        <v>0</v>
      </c>
      <c r="K47" s="21"/>
      <c r="L47" s="21"/>
      <c r="M47" s="21"/>
      <c r="N47" s="56">
        <f t="shared" si="1"/>
        <v>0</v>
      </c>
      <c r="P47" s="67"/>
      <c r="Q47" s="74" t="s">
        <v>9</v>
      </c>
      <c r="R47" s="68" t="s">
        <v>10</v>
      </c>
    </row>
    <row r="48" spans="1:19">
      <c r="A48" s="80">
        <v>30</v>
      </c>
      <c r="B48" s="81"/>
      <c r="C48" s="82"/>
      <c r="D48" s="81"/>
      <c r="E48" s="82"/>
      <c r="F48" s="83"/>
      <c r="G48" s="84"/>
      <c r="H48" s="85"/>
      <c r="I48" s="85"/>
      <c r="J48" s="86">
        <f t="shared" si="2"/>
        <v>0</v>
      </c>
      <c r="K48" s="87"/>
      <c r="L48" s="87"/>
      <c r="M48" s="87"/>
      <c r="N48" s="88">
        <f t="shared" si="1"/>
        <v>0</v>
      </c>
      <c r="P48" s="128"/>
      <c r="Q48" s="129" t="s">
        <v>11</v>
      </c>
      <c r="R48" s="119" t="s">
        <v>12</v>
      </c>
    </row>
    <row r="49" spans="1:18">
      <c r="A49" s="47">
        <v>31</v>
      </c>
      <c r="B49" s="36"/>
      <c r="C49" s="37"/>
      <c r="D49" s="36"/>
      <c r="E49" s="37"/>
      <c r="F49" s="38"/>
      <c r="G49" s="39"/>
      <c r="H49" s="19"/>
      <c r="I49" s="19"/>
      <c r="J49" s="20">
        <f t="shared" si="2"/>
        <v>0</v>
      </c>
      <c r="K49" s="21"/>
      <c r="L49" s="21"/>
      <c r="M49" s="21"/>
      <c r="N49" s="56">
        <f t="shared" si="1"/>
        <v>0</v>
      </c>
    </row>
    <row r="50" spans="1:18">
      <c r="A50" s="169" t="s">
        <v>40</v>
      </c>
      <c r="B50" s="170"/>
      <c r="C50" s="170"/>
      <c r="D50" s="170"/>
      <c r="E50" s="170"/>
      <c r="F50" s="170"/>
      <c r="G50" s="171"/>
      <c r="H50" s="61"/>
      <c r="I50" s="62"/>
      <c r="J50" s="63">
        <f>SUM(J19:J49)</f>
        <v>0</v>
      </c>
      <c r="K50" s="63">
        <f>SUM(K19:K49)</f>
        <v>0</v>
      </c>
      <c r="L50" s="63">
        <f>SUM(L19:L49)</f>
        <v>0</v>
      </c>
      <c r="M50" s="63">
        <f>SUM(M19:M49)</f>
        <v>0</v>
      </c>
      <c r="N50" s="57">
        <f t="shared" si="1"/>
        <v>0</v>
      </c>
      <c r="P50" s="1" t="s">
        <v>61</v>
      </c>
      <c r="Q50" s="10"/>
    </row>
    <row r="51" spans="1:18">
      <c r="A51" s="167" t="s">
        <v>32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58"/>
      <c r="Q51" s="10"/>
    </row>
    <row r="52" spans="1:18">
      <c r="A52" s="183" t="s">
        <v>33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5"/>
      <c r="N52" s="59">
        <f>IF(N51&lt;N50,+N50-N51,0)</f>
        <v>0</v>
      </c>
      <c r="Q52" s="11"/>
      <c r="R52" s="11"/>
    </row>
    <row r="53" spans="1:18">
      <c r="A53" s="183" t="s">
        <v>34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5"/>
      <c r="N53" s="60">
        <f>IF(N51&gt;N50,+N51-N50,0)</f>
        <v>0</v>
      </c>
    </row>
    <row r="54" spans="1:18">
      <c r="A54" s="242" t="s">
        <v>35</v>
      </c>
      <c r="B54" s="243"/>
      <c r="C54" s="234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9"/>
    </row>
    <row r="55" spans="1:18">
      <c r="A55" s="244"/>
      <c r="B55" s="245"/>
      <c r="C55" s="250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2"/>
    </row>
    <row r="56" spans="1:18">
      <c r="A56" s="246"/>
      <c r="B56" s="247"/>
      <c r="C56" s="253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5"/>
    </row>
    <row r="57" spans="1:18">
      <c r="A57" s="172" t="s">
        <v>36</v>
      </c>
      <c r="B57" s="173"/>
      <c r="C57" s="173"/>
      <c r="D57" s="173"/>
      <c r="E57" s="174"/>
      <c r="F57" s="178"/>
      <c r="G57" s="144"/>
      <c r="H57" s="144"/>
      <c r="I57" s="144"/>
      <c r="J57" s="144"/>
      <c r="K57" s="144"/>
      <c r="L57" s="144"/>
      <c r="M57" s="144"/>
      <c r="N57" s="145"/>
    </row>
    <row r="58" spans="1:18">
      <c r="A58" s="175"/>
      <c r="B58" s="176"/>
      <c r="C58" s="176"/>
      <c r="D58" s="176"/>
      <c r="E58" s="177"/>
      <c r="F58" s="179"/>
      <c r="G58" s="180"/>
      <c r="H58" s="180"/>
      <c r="I58" s="180"/>
      <c r="J58" s="180"/>
      <c r="K58" s="180"/>
      <c r="L58" s="180"/>
      <c r="M58" s="180"/>
      <c r="N58" s="181"/>
    </row>
    <row r="59" spans="1:18" ht="15.75" thickBot="1">
      <c r="A59" s="175"/>
      <c r="B59" s="176"/>
      <c r="C59" s="176"/>
      <c r="D59" s="176"/>
      <c r="E59" s="177"/>
      <c r="F59" s="182"/>
      <c r="G59" s="147"/>
      <c r="H59" s="147"/>
      <c r="I59" s="147"/>
      <c r="J59" s="147"/>
      <c r="K59" s="147"/>
      <c r="L59" s="147"/>
      <c r="M59" s="147"/>
      <c r="N59" s="148"/>
    </row>
    <row r="60" spans="1:18">
      <c r="A60" s="186"/>
      <c r="B60" s="187"/>
      <c r="C60" s="187"/>
      <c r="D60" s="187"/>
      <c r="E60" s="188"/>
      <c r="F60" s="239" t="s">
        <v>65</v>
      </c>
      <c r="G60" s="239"/>
      <c r="H60" s="239"/>
      <c r="I60" s="239"/>
      <c r="J60" s="239"/>
      <c r="K60" s="239"/>
      <c r="L60" s="239" t="s">
        <v>37</v>
      </c>
      <c r="M60" s="240"/>
      <c r="N60" s="241"/>
    </row>
    <row r="61" spans="1:18">
      <c r="A61" s="48"/>
      <c r="B61" s="30"/>
      <c r="C61" s="30"/>
      <c r="D61" s="30"/>
      <c r="E61" s="30"/>
      <c r="F61" s="53"/>
      <c r="G61" s="53"/>
      <c r="H61" s="53"/>
      <c r="I61" s="53"/>
      <c r="J61" s="53"/>
      <c r="K61" s="53"/>
      <c r="L61" s="53"/>
      <c r="M61" s="53"/>
      <c r="N61" s="54"/>
    </row>
    <row r="62" spans="1:18">
      <c r="A62" s="237"/>
      <c r="B62" s="238"/>
      <c r="C62" s="238"/>
      <c r="D62" s="238"/>
      <c r="E62" s="238"/>
      <c r="F62" s="51"/>
      <c r="G62" s="51"/>
      <c r="H62" s="51"/>
      <c r="I62" s="51"/>
      <c r="J62" s="51"/>
      <c r="K62" s="51"/>
      <c r="L62" s="51"/>
      <c r="M62" s="51"/>
      <c r="N62" s="52"/>
    </row>
    <row r="63" spans="1:18">
      <c r="A63" s="143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5"/>
    </row>
    <row r="64" spans="1:18" ht="15.75" thickBo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8"/>
    </row>
    <row r="65" spans="1:14" ht="15.75" thickBot="1">
      <c r="A65" s="132" t="s">
        <v>66</v>
      </c>
      <c r="B65" s="133"/>
      <c r="C65" s="133"/>
      <c r="D65" s="133"/>
      <c r="E65" s="133"/>
      <c r="F65" s="133"/>
      <c r="G65" s="49"/>
      <c r="H65" s="49"/>
      <c r="I65" s="49"/>
      <c r="J65" s="49"/>
      <c r="K65" s="49"/>
      <c r="L65" s="134" t="s">
        <v>37</v>
      </c>
      <c r="M65" s="133"/>
      <c r="N65" s="135"/>
    </row>
    <row r="66" spans="1:14">
      <c r="L66" s="3"/>
      <c r="M66" s="3"/>
    </row>
    <row r="71" spans="1:14">
      <c r="F71" s="12"/>
      <c r="G71" s="3"/>
      <c r="H71" s="3"/>
    </row>
  </sheetData>
  <mergeCells count="36">
    <mergeCell ref="F60:K60"/>
    <mergeCell ref="L60:N60"/>
    <mergeCell ref="A52:M52"/>
    <mergeCell ref="A54:B56"/>
    <mergeCell ref="C54:N56"/>
    <mergeCell ref="P34:R34"/>
    <mergeCell ref="A2:G3"/>
    <mergeCell ref="H4:N6"/>
    <mergeCell ref="H2:N3"/>
    <mergeCell ref="P10:T10"/>
    <mergeCell ref="H11:J11"/>
    <mergeCell ref="B7:G11"/>
    <mergeCell ref="A7:A11"/>
    <mergeCell ref="A12:A16"/>
    <mergeCell ref="K7:N8"/>
    <mergeCell ref="D17:E17"/>
    <mergeCell ref="K17:L17"/>
    <mergeCell ref="B17:C17"/>
    <mergeCell ref="B13:N15"/>
    <mergeCell ref="B12:N12"/>
    <mergeCell ref="A65:F65"/>
    <mergeCell ref="L65:N65"/>
    <mergeCell ref="A4:G6"/>
    <mergeCell ref="A63:N64"/>
    <mergeCell ref="H7:J8"/>
    <mergeCell ref="H9:J10"/>
    <mergeCell ref="B16:E16"/>
    <mergeCell ref="K11:N11"/>
    <mergeCell ref="K9:N10"/>
    <mergeCell ref="A51:M51"/>
    <mergeCell ref="A50:G50"/>
    <mergeCell ref="A57:E59"/>
    <mergeCell ref="F57:N59"/>
    <mergeCell ref="A53:M53"/>
    <mergeCell ref="A60:E60"/>
    <mergeCell ref="A62:E62"/>
  </mergeCells>
  <hyperlinks>
    <hyperlink ref="P11" r:id="rId1"/>
  </hyperlinks>
  <pageMargins left="0.25" right="0.25" top="0.75" bottom="0.75" header="0.3" footer="0.3"/>
  <pageSetup scale="70" fitToWidth="0" fitToHeight="0" orientation="portrait" r:id="rId2"/>
  <headerFooter>
    <oddFooter>&amp;LRevised April 2008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Palermo</dc:creator>
  <cp:lastModifiedBy>Carmen Roberts</cp:lastModifiedBy>
  <cp:lastPrinted>2019-02-28T21:22:48Z</cp:lastPrinted>
  <dcterms:created xsi:type="dcterms:W3CDTF">2008-04-29T17:45:07Z</dcterms:created>
  <dcterms:modified xsi:type="dcterms:W3CDTF">2022-01-21T19:48:01Z</dcterms:modified>
</cp:coreProperties>
</file>